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temp\BigSky\"/>
    </mc:Choice>
  </mc:AlternateContent>
  <bookViews>
    <workbookView xWindow="0" yWindow="0" windowWidth="25920" windowHeight="11400"/>
  </bookViews>
  <sheets>
    <sheet name="2017" sheetId="2" r:id="rId1"/>
    <sheet name="2016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7" i="1" l="1"/>
  <c r="E59" i="1"/>
  <c r="E55" i="1"/>
</calcChain>
</file>

<file path=xl/sharedStrings.xml><?xml version="1.0" encoding="utf-8"?>
<sst xmlns="http://schemas.openxmlformats.org/spreadsheetml/2006/main" count="89" uniqueCount="67">
  <si>
    <t>Dec. 03, 2015</t>
  </si>
  <si>
    <t>DELTA 00623282030000 DELTA.COM CA NAME: SHIELDS/MAUREEN DEPART: 02/16/2016 SFO TO SLC : DL: CLASS: V : STOP: O SLC TO BZN : DL: CLASS: V : STOP: BZN TO SEA : DL: CLASS: V : STOP: X SEA TO SFO : DL: CLASS: V : STOP: O</t>
  </si>
  <si>
    <t>Expand Details</t>
  </si>
  <si>
    <t>DELTA 00623282029996 DELTA.COM CA NAME: MAESTAS/ADRIAN DEPART: 02/16/2016 SFO TO SLC : DL: CLASS: V : STOP: O SLC TO BZN : DL: CLASS: V : STOP: BZN TO SEA : DL: CLASS: V : STOP: X SEA TO SFO : DL: CLASS: V : STOP: O</t>
  </si>
  <si>
    <t>Jan. 12, 2016</t>
  </si>
  <si>
    <t>QUALITY INN BELGRADE BELGRADE MT PHONE NUMBER: 4063880800 FOLIO NUMBER: 000005466 ARRIVE: 01/11/2016 DEPART: 01/12/2016</t>
  </si>
  <si>
    <t>Jan. 11, 2016</t>
  </si>
  <si>
    <t>BUDGET.COM PREPAY RESE 8006212844 NJ PHONE NUMBER: 8002146094 NAME: MAESTAS ADRIAN PICKUP: 02/16/2016 RETURN: BELGRADE MT 02/21/2016 AGREEMENT NUMBER: 241406163</t>
  </si>
  <si>
    <t>Jan. 18, 2016</t>
  </si>
  <si>
    <t xml:space="preserve">AIRBNB INC 415-800-5959 CA </t>
  </si>
  <si>
    <t>Feb. 20, 2016</t>
  </si>
  <si>
    <t>MONTANA ALE WORKS BOZEMAN MT</t>
  </si>
  <si>
    <t>Feb. 21, 2016</t>
  </si>
  <si>
    <t>MAKI OF JAPAN 114 Q84 SEATTLE WA</t>
  </si>
  <si>
    <t>DELTA 0068209814722 BOZEMAN MT</t>
  </si>
  <si>
    <t>DELTA 0068209214784 BOZEMAN MT</t>
  </si>
  <si>
    <t>BUDGET RENT-A-CAR BELGRADE MT</t>
  </si>
  <si>
    <t>TOWN PUMP BOZEMAN 1 BOZEMAN MT</t>
  </si>
  <si>
    <t>ROUGHSTOCK DISTILLERY BOZEMAN MT</t>
  </si>
  <si>
    <t>Feb. 19, 2016</t>
  </si>
  <si>
    <t>BLACK BEAR BAR AND GRI BIG SKY MT</t>
  </si>
  <si>
    <t>BIG SKY OF MONTANA BIG SKY MT</t>
  </si>
  <si>
    <t>Feb. 18, 2016</t>
  </si>
  <si>
    <t>HUNGRY MOOSE MARKET &amp; BIG SKY MT</t>
  </si>
  <si>
    <t>CHOPPERS GRUB AND PUB BIG SKY MT</t>
  </si>
  <si>
    <t>Feb. 17, 2016</t>
  </si>
  <si>
    <t>ROYAL 7 BUDGET INN BOZEMAN MT</t>
  </si>
  <si>
    <t>ALBERTSONS #2006 BOZEMAN MT</t>
  </si>
  <si>
    <t>PERKINS RESTAU14036578 BOZEMAN MT</t>
  </si>
  <si>
    <t>HIDEAWAY LOUNGE AND LI BOZEMAN MT</t>
  </si>
  <si>
    <t>Chalet Sports Bozeman MT</t>
  </si>
  <si>
    <t>Feb. 16, 2016</t>
  </si>
  <si>
    <t>SFR TAXI 4127 LONG ISLAND C NY</t>
  </si>
  <si>
    <t>Feb. 15, 2016</t>
  </si>
  <si>
    <t>DELTA 0068208141247 SAN FRANCISCO CA</t>
  </si>
  <si>
    <t>DELTA 0068208740780 SAN FRANCISCO CA</t>
  </si>
  <si>
    <t>SPORTS BASEMENT SAN FRANCISCO CA</t>
  </si>
  <si>
    <t>Yellow Card Services</t>
  </si>
  <si>
    <t>Savings</t>
  </si>
  <si>
    <t>Hi Adrian:</t>
  </si>
  <si>
    <t>Happy New Year to you both &amp;</t>
  </si>
  <si>
    <t>Welcome back to Hill 1347. We</t>
  </si>
  <si>
    <t>Appreciate your booking with us</t>
  </si>
  <si>
    <t>again. There are a couple of new</t>
  </si>
  <si>
    <t>Changes in the condo:</t>
  </si>
  <si>
    <t>1) a new bed</t>
  </si>
  <si>
    <t>2) a new lock box&amp; the combo is</t>
  </si>
  <si>
    <t>1 3 4 7</t>
  </si>
  <si>
    <t>We recommend you keep the key</t>
  </si>
  <si>
    <t>In the lockbox. There is a key with</t>
  </si>
  <si>
    <t>Parking paddle I condo on table.</t>
  </si>
  <si>
    <t>Please let us know if you need anything?</t>
  </si>
  <si>
    <t>Will you need directions again to</t>
  </si>
  <si>
    <t>Hill Condo 1347</t>
  </si>
  <si>
    <t>St Christoph Building (3rd building on left - 2nd floor condo)</t>
  </si>
  <si>
    <t>1347 SittingBullRoad</t>
  </si>
  <si>
    <t>Big Sky, MT 59716</t>
  </si>
  <si>
    <t>Please return parking paddle upon departure. Thanks again &amp; please call</t>
  </si>
  <si>
    <t>With any questions!</t>
  </si>
  <si>
    <t>Enjoy</t>
  </si>
  <si>
    <t>Linda &amp; Jerry</t>
  </si>
  <si>
    <t>(406)570-4037</t>
  </si>
  <si>
    <t>Dinner Yurt</t>
  </si>
  <si>
    <t>Waiver</t>
  </si>
  <si>
    <t>Saturday, February 11th, 2017</t>
  </si>
  <si>
    <t>Reservation for 2 on 1 to Old Faithful</t>
  </si>
  <si>
    <t xml:space="preserve">Arrive at office no later than 8am.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</si>
</sst>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vertical="center" wrapText="1"/>
    </xf>
    <xf numFmtId="8" fontId="0" fillId="0" borderId="0" xfId="0" applyNumberFormat="1" applyAlignment="1">
      <alignment vertical="center" wrapText="1"/>
    </xf>
    <xf numFmtId="0" fontId="0" fillId="0" borderId="0" xfId="0" applyAlignment="1">
      <alignment horizontal="right"/>
    </xf>
    <xf numFmtId="44" fontId="0" fillId="0" borderId="0" xfId="1" applyFont="1"/>
    <xf numFmtId="0" fontId="0" fillId="2" borderId="0" xfId="0" applyFill="1"/>
    <xf numFmtId="0" fontId="2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vertical="center" wrapText="1"/>
    </xf>
    <xf numFmtId="8" fontId="0" fillId="0" borderId="0" xfId="0" applyNumberFormat="1" applyAlignment="1">
      <alignment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</xdr:row>
      <xdr:rowOff>0</xdr:rowOff>
    </xdr:from>
    <xdr:to>
      <xdr:col>9</xdr:col>
      <xdr:colOff>389790</xdr:colOff>
      <xdr:row>44</xdr:row>
      <xdr:rowOff>104333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953000"/>
          <a:ext cx="5876190" cy="3533333"/>
        </a:xfrm>
        <a:prstGeom prst="rect">
          <a:avLst/>
        </a:prstGeom>
      </xdr:spPr>
    </xdr:pic>
    <xdr:clientData/>
  </xdr:twoCellAnchor>
  <xdr:twoCellAnchor editAs="oneCell">
    <xdr:from>
      <xdr:col>17</xdr:col>
      <xdr:colOff>9525</xdr:colOff>
      <xdr:row>5</xdr:row>
      <xdr:rowOff>76200</xdr:rowOff>
    </xdr:from>
    <xdr:to>
      <xdr:col>30</xdr:col>
      <xdr:colOff>113296</xdr:colOff>
      <xdr:row>13</xdr:row>
      <xdr:rowOff>171248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72725" y="1028700"/>
          <a:ext cx="8028571" cy="1619048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26</xdr:row>
      <xdr:rowOff>66675</xdr:rowOff>
    </xdr:from>
    <xdr:to>
      <xdr:col>30</xdr:col>
      <xdr:colOff>427581</xdr:colOff>
      <xdr:row>33</xdr:row>
      <xdr:rowOff>171270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363200" y="5019675"/>
          <a:ext cx="8352381" cy="14380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12</xdr:col>
      <xdr:colOff>160990</xdr:colOff>
      <xdr:row>77</xdr:row>
      <xdr:rowOff>189833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2001500"/>
          <a:ext cx="7476190" cy="533333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84571</xdr:colOff>
      <xdr:row>23</xdr:row>
      <xdr:rowOff>28024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9228571" cy="4409524"/>
        </a:xfrm>
        <a:prstGeom prst="rect">
          <a:avLst/>
        </a:prstGeom>
      </xdr:spPr>
    </xdr:pic>
    <xdr:clientData/>
  </xdr:twoCellAnchor>
  <xdr:twoCellAnchor editAs="oneCell">
    <xdr:from>
      <xdr:col>8</xdr:col>
      <xdr:colOff>390525</xdr:colOff>
      <xdr:row>78</xdr:row>
      <xdr:rowOff>161925</xdr:rowOff>
    </xdr:from>
    <xdr:to>
      <xdr:col>14</xdr:col>
      <xdr:colOff>180544</xdr:colOff>
      <xdr:row>103</xdr:row>
      <xdr:rowOff>123234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267325" y="15020925"/>
          <a:ext cx="3447619" cy="472380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66</xdr:row>
          <xdr:rowOff>0</xdr:rowOff>
        </xdr:from>
        <xdr:to>
          <xdr:col>14</xdr:col>
          <xdr:colOff>304800</xdr:colOff>
          <xdr:row>69</xdr:row>
          <xdr:rowOff>114300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110</xdr:row>
      <xdr:rowOff>0</xdr:rowOff>
    </xdr:from>
    <xdr:to>
      <xdr:col>4</xdr:col>
      <xdr:colOff>18743</xdr:colOff>
      <xdr:row>123</xdr:row>
      <xdr:rowOff>123500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20955000"/>
          <a:ext cx="2457143" cy="26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Q114"/>
  <sheetViews>
    <sheetView tabSelected="1" topLeftCell="A83" workbookViewId="0">
      <selection activeCell="H115" sqref="H115"/>
    </sheetView>
  </sheetViews>
  <sheetFormatPr defaultRowHeight="15" x14ac:dyDescent="0.25"/>
  <cols>
    <col min="17" max="17" width="9.140625" style="5"/>
  </cols>
  <sheetData>
    <row r="4" spans="17:17" x14ac:dyDescent="0.25">
      <c r="Q4" s="5">
        <v>522.4</v>
      </c>
    </row>
    <row r="28" spans="17:17" x14ac:dyDescent="0.25">
      <c r="Q28" s="5">
        <v>132</v>
      </c>
    </row>
    <row r="32" spans="17:17" x14ac:dyDescent="0.25">
      <c r="Q32" s="5">
        <v>350</v>
      </c>
    </row>
    <row r="43" spans="17:17" x14ac:dyDescent="0.25">
      <c r="Q43" s="5">
        <v>617</v>
      </c>
    </row>
    <row r="61" spans="15:17" x14ac:dyDescent="0.25">
      <c r="O61" t="s">
        <v>62</v>
      </c>
      <c r="Q61" s="5">
        <v>216.3</v>
      </c>
    </row>
    <row r="65" spans="14:14" x14ac:dyDescent="0.25">
      <c r="N65" t="s">
        <v>63</v>
      </c>
    </row>
    <row r="82" spans="1:17" x14ac:dyDescent="0.25">
      <c r="A82" s="6" t="s">
        <v>39</v>
      </c>
      <c r="Q82" s="5">
        <v>537.77</v>
      </c>
    </row>
    <row r="83" spans="1:17" x14ac:dyDescent="0.25">
      <c r="A83" s="6" t="s">
        <v>40</v>
      </c>
    </row>
    <row r="84" spans="1:17" x14ac:dyDescent="0.25">
      <c r="A84" s="6" t="s">
        <v>41</v>
      </c>
    </row>
    <row r="85" spans="1:17" x14ac:dyDescent="0.25">
      <c r="A85" s="6" t="s">
        <v>42</v>
      </c>
    </row>
    <row r="86" spans="1:17" x14ac:dyDescent="0.25">
      <c r="A86" s="6" t="s">
        <v>43</v>
      </c>
    </row>
    <row r="87" spans="1:17" x14ac:dyDescent="0.25">
      <c r="A87" s="6" t="s">
        <v>44</v>
      </c>
    </row>
    <row r="88" spans="1:17" x14ac:dyDescent="0.25">
      <c r="A88" s="6" t="s">
        <v>45</v>
      </c>
    </row>
    <row r="89" spans="1:17" x14ac:dyDescent="0.25">
      <c r="A89" s="6" t="s">
        <v>46</v>
      </c>
    </row>
    <row r="90" spans="1:17" x14ac:dyDescent="0.25">
      <c r="A90" s="6" t="s">
        <v>47</v>
      </c>
    </row>
    <row r="91" spans="1:17" x14ac:dyDescent="0.25">
      <c r="A91" s="6" t="s">
        <v>48</v>
      </c>
    </row>
    <row r="92" spans="1:17" x14ac:dyDescent="0.25">
      <c r="A92" s="6" t="s">
        <v>49</v>
      </c>
    </row>
    <row r="93" spans="1:17" x14ac:dyDescent="0.25">
      <c r="A93" s="6" t="s">
        <v>50</v>
      </c>
    </row>
    <row r="94" spans="1:17" x14ac:dyDescent="0.25">
      <c r="A94" s="7"/>
    </row>
    <row r="95" spans="1:17" x14ac:dyDescent="0.25">
      <c r="A95" s="6" t="s">
        <v>51</v>
      </c>
    </row>
    <row r="96" spans="1:17" x14ac:dyDescent="0.25">
      <c r="A96" s="6" t="s">
        <v>52</v>
      </c>
    </row>
    <row r="97" spans="1:8" x14ac:dyDescent="0.25">
      <c r="A97" s="6" t="s">
        <v>53</v>
      </c>
    </row>
    <row r="98" spans="1:8" x14ac:dyDescent="0.25">
      <c r="A98" s="6" t="s">
        <v>54</v>
      </c>
    </row>
    <row r="99" spans="1:8" x14ac:dyDescent="0.25">
      <c r="A99" s="6" t="s">
        <v>55</v>
      </c>
    </row>
    <row r="100" spans="1:8" x14ac:dyDescent="0.25">
      <c r="A100" s="6" t="s">
        <v>56</v>
      </c>
    </row>
    <row r="101" spans="1:8" x14ac:dyDescent="0.25">
      <c r="A101" s="7"/>
    </row>
    <row r="102" spans="1:8" x14ac:dyDescent="0.25">
      <c r="A102" s="6" t="s">
        <v>57</v>
      </c>
    </row>
    <row r="103" spans="1:8" x14ac:dyDescent="0.25">
      <c r="A103" s="6" t="s">
        <v>58</v>
      </c>
    </row>
    <row r="104" spans="1:8" x14ac:dyDescent="0.25">
      <c r="A104" s="6" t="s">
        <v>59</v>
      </c>
    </row>
    <row r="105" spans="1:8" x14ac:dyDescent="0.25">
      <c r="A105" s="6" t="s">
        <v>60</v>
      </c>
    </row>
    <row r="106" spans="1:8" x14ac:dyDescent="0.25">
      <c r="A106" s="6" t="s">
        <v>61</v>
      </c>
    </row>
    <row r="112" spans="1:8" x14ac:dyDescent="0.25">
      <c r="H112" t="s">
        <v>64</v>
      </c>
    </row>
    <row r="113" spans="8:8" x14ac:dyDescent="0.25">
      <c r="H113" t="s">
        <v>65</v>
      </c>
    </row>
    <row r="114" spans="8:8" x14ac:dyDescent="0.25">
      <c r="H114" t="s">
        <v>66</v>
      </c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AcroExch.Document.DC" dvAspect="DVASPECT_ICON" shapeId="1025" r:id="rId4">
          <objectPr defaultSize="0" r:id="rId5">
            <anchor moveWithCells="1">
              <from>
                <xdr:col>13</xdr:col>
                <xdr:colOff>0</xdr:colOff>
                <xdr:row>66</xdr:row>
                <xdr:rowOff>0</xdr:rowOff>
              </from>
              <to>
                <xdr:col>14</xdr:col>
                <xdr:colOff>304800</xdr:colOff>
                <xdr:row>69</xdr:row>
                <xdr:rowOff>114300</xdr:rowOff>
              </to>
            </anchor>
          </objectPr>
        </oleObject>
      </mc:Choice>
      <mc:Fallback>
        <oleObject progId="AcroExch.Document.DC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E59"/>
  <sheetViews>
    <sheetView topLeftCell="A40" workbookViewId="0">
      <selection activeCell="G49" sqref="G49"/>
    </sheetView>
  </sheetViews>
  <sheetFormatPr defaultRowHeight="15" x14ac:dyDescent="0.25"/>
  <cols>
    <col min="3" max="3" width="12.42578125" customWidth="1"/>
    <col min="4" max="4" width="49.140625" customWidth="1"/>
    <col min="5" max="5" width="10.5703125" bestFit="1" customWidth="1"/>
  </cols>
  <sheetData>
    <row r="5" spans="3:5" ht="75" x14ac:dyDescent="0.25">
      <c r="C5" s="1" t="s">
        <v>0</v>
      </c>
      <c r="D5" s="1" t="s">
        <v>1</v>
      </c>
      <c r="E5" s="2">
        <v>185.2</v>
      </c>
    </row>
    <row r="6" spans="3:5" ht="75" x14ac:dyDescent="0.25">
      <c r="C6" s="1" t="s">
        <v>0</v>
      </c>
      <c r="D6" s="1" t="s">
        <v>3</v>
      </c>
      <c r="E6" s="2">
        <v>185.2</v>
      </c>
    </row>
    <row r="7" spans="3:5" ht="45" x14ac:dyDescent="0.25">
      <c r="C7" s="1" t="s">
        <v>4</v>
      </c>
      <c r="D7" s="1" t="s">
        <v>5</v>
      </c>
      <c r="E7" s="2">
        <v>59.06</v>
      </c>
    </row>
    <row r="8" spans="3:5" ht="60" x14ac:dyDescent="0.25">
      <c r="C8" s="1" t="s">
        <v>6</v>
      </c>
      <c r="D8" s="1" t="s">
        <v>7</v>
      </c>
      <c r="E8" s="2">
        <v>150.56</v>
      </c>
    </row>
    <row r="9" spans="3:5" ht="15" customHeight="1" x14ac:dyDescent="0.25">
      <c r="C9" s="1" t="s">
        <v>8</v>
      </c>
      <c r="D9" s="1" t="s">
        <v>9</v>
      </c>
      <c r="E9" s="2">
        <v>470</v>
      </c>
    </row>
    <row r="11" spans="3:5" x14ac:dyDescent="0.25">
      <c r="C11" s="1" t="s">
        <v>10</v>
      </c>
      <c r="D11" s="1" t="s">
        <v>11</v>
      </c>
      <c r="E11" s="2">
        <v>72.400000000000006</v>
      </c>
    </row>
    <row r="12" spans="3:5" x14ac:dyDescent="0.25">
      <c r="C12" s="1" t="s">
        <v>10</v>
      </c>
      <c r="D12" s="1" t="s">
        <v>11</v>
      </c>
      <c r="E12" s="2">
        <v>13.5</v>
      </c>
    </row>
    <row r="13" spans="3:5" x14ac:dyDescent="0.25">
      <c r="C13" s="1" t="s">
        <v>12</v>
      </c>
      <c r="D13" s="1" t="s">
        <v>13</v>
      </c>
      <c r="E13" s="2">
        <v>6.56</v>
      </c>
    </row>
    <row r="14" spans="3:5" x14ac:dyDescent="0.25">
      <c r="C14" s="1" t="s">
        <v>12</v>
      </c>
      <c r="D14" s="1" t="s">
        <v>14</v>
      </c>
      <c r="E14" s="2">
        <v>25</v>
      </c>
    </row>
    <row r="15" spans="3:5" x14ac:dyDescent="0.25">
      <c r="C15" s="1" t="s">
        <v>12</v>
      </c>
      <c r="D15" s="1" t="s">
        <v>37</v>
      </c>
      <c r="E15" s="2">
        <v>40.950000000000003</v>
      </c>
    </row>
    <row r="16" spans="3:5" x14ac:dyDescent="0.25">
      <c r="C16" s="8" t="s">
        <v>12</v>
      </c>
      <c r="D16" s="1" t="s">
        <v>15</v>
      </c>
      <c r="E16" s="9">
        <v>60</v>
      </c>
    </row>
    <row r="17" spans="3:5" x14ac:dyDescent="0.25">
      <c r="C17" s="8"/>
      <c r="D17" s="1"/>
      <c r="E17" s="9"/>
    </row>
    <row r="18" spans="3:5" x14ac:dyDescent="0.25">
      <c r="C18" s="8" t="s">
        <v>12</v>
      </c>
      <c r="D18" s="1" t="s">
        <v>16</v>
      </c>
      <c r="E18" s="9">
        <v>91.2</v>
      </c>
    </row>
    <row r="19" spans="3:5" x14ac:dyDescent="0.25">
      <c r="C19" s="8"/>
      <c r="D19" s="1"/>
      <c r="E19" s="9"/>
    </row>
    <row r="20" spans="3:5" x14ac:dyDescent="0.25">
      <c r="C20" s="8" t="s">
        <v>10</v>
      </c>
      <c r="D20" s="1" t="s">
        <v>17</v>
      </c>
      <c r="E20" s="9">
        <v>17.27</v>
      </c>
    </row>
    <row r="21" spans="3:5" x14ac:dyDescent="0.25">
      <c r="C21" s="8"/>
      <c r="D21" s="1"/>
      <c r="E21" s="9"/>
    </row>
    <row r="22" spans="3:5" x14ac:dyDescent="0.25">
      <c r="C22" s="8" t="s">
        <v>10</v>
      </c>
      <c r="D22" s="1" t="s">
        <v>18</v>
      </c>
      <c r="E22" s="9">
        <v>25</v>
      </c>
    </row>
    <row r="23" spans="3:5" x14ac:dyDescent="0.25">
      <c r="C23" s="8"/>
      <c r="D23" s="1"/>
      <c r="E23" s="9"/>
    </row>
    <row r="24" spans="3:5" x14ac:dyDescent="0.25">
      <c r="C24" s="8" t="s">
        <v>19</v>
      </c>
      <c r="D24" s="1" t="s">
        <v>20</v>
      </c>
      <c r="E24" s="9">
        <v>10</v>
      </c>
    </row>
    <row r="25" spans="3:5" x14ac:dyDescent="0.25">
      <c r="C25" s="8"/>
      <c r="D25" s="1"/>
      <c r="E25" s="9"/>
    </row>
    <row r="26" spans="3:5" x14ac:dyDescent="0.25">
      <c r="C26" s="8" t="s">
        <v>19</v>
      </c>
      <c r="D26" s="1" t="s">
        <v>21</v>
      </c>
      <c r="E26" s="9">
        <v>109.18</v>
      </c>
    </row>
    <row r="27" spans="3:5" x14ac:dyDescent="0.25">
      <c r="C27" s="8"/>
      <c r="D27" s="1"/>
      <c r="E27" s="9"/>
    </row>
    <row r="28" spans="3:5" x14ac:dyDescent="0.25">
      <c r="C28" s="8" t="s">
        <v>22</v>
      </c>
      <c r="D28" s="1" t="s">
        <v>23</v>
      </c>
      <c r="E28" s="9">
        <v>3.29</v>
      </c>
    </row>
    <row r="29" spans="3:5" x14ac:dyDescent="0.25">
      <c r="C29" s="8"/>
      <c r="D29" s="1"/>
      <c r="E29" s="9"/>
    </row>
    <row r="30" spans="3:5" x14ac:dyDescent="0.25">
      <c r="C30" s="8" t="s">
        <v>22</v>
      </c>
      <c r="D30" s="1" t="s">
        <v>21</v>
      </c>
      <c r="E30" s="9">
        <v>6</v>
      </c>
    </row>
    <row r="31" spans="3:5" x14ac:dyDescent="0.25">
      <c r="C31" s="8"/>
      <c r="D31" s="1"/>
      <c r="E31" s="9"/>
    </row>
    <row r="32" spans="3:5" x14ac:dyDescent="0.25">
      <c r="C32" s="8" t="s">
        <v>22</v>
      </c>
      <c r="D32" s="1" t="s">
        <v>24</v>
      </c>
      <c r="E32" s="9">
        <v>60.02</v>
      </c>
    </row>
    <row r="33" spans="3:5" x14ac:dyDescent="0.25">
      <c r="C33" s="8"/>
      <c r="D33" s="1"/>
      <c r="E33" s="9"/>
    </row>
    <row r="34" spans="3:5" x14ac:dyDescent="0.25">
      <c r="C34" s="8" t="s">
        <v>22</v>
      </c>
      <c r="D34" s="1" t="s">
        <v>21</v>
      </c>
      <c r="E34" s="9">
        <v>109.18</v>
      </c>
    </row>
    <row r="35" spans="3:5" x14ac:dyDescent="0.25">
      <c r="C35" s="8"/>
      <c r="D35" s="1"/>
      <c r="E35" s="9"/>
    </row>
    <row r="36" spans="3:5" x14ac:dyDescent="0.25">
      <c r="C36" s="8" t="s">
        <v>25</v>
      </c>
      <c r="D36" s="1" t="s">
        <v>26</v>
      </c>
      <c r="E36" s="9">
        <v>61.87</v>
      </c>
    </row>
    <row r="37" spans="3:5" x14ac:dyDescent="0.25">
      <c r="C37" s="8"/>
      <c r="D37" s="1"/>
      <c r="E37" s="9"/>
    </row>
    <row r="38" spans="3:5" x14ac:dyDescent="0.25">
      <c r="C38" s="8" t="s">
        <v>25</v>
      </c>
      <c r="D38" s="1" t="s">
        <v>27</v>
      </c>
      <c r="E38" s="9">
        <v>86.82</v>
      </c>
    </row>
    <row r="39" spans="3:5" x14ac:dyDescent="0.25">
      <c r="C39" s="8"/>
      <c r="D39" s="1"/>
      <c r="E39" s="9"/>
    </row>
    <row r="40" spans="3:5" x14ac:dyDescent="0.25">
      <c r="C40" s="8" t="s">
        <v>25</v>
      </c>
      <c r="D40" s="1" t="s">
        <v>28</v>
      </c>
      <c r="E40" s="9">
        <v>21.08</v>
      </c>
    </row>
    <row r="41" spans="3:5" x14ac:dyDescent="0.25">
      <c r="C41" s="8"/>
      <c r="D41" s="1"/>
      <c r="E41" s="9"/>
    </row>
    <row r="42" spans="3:5" x14ac:dyDescent="0.25">
      <c r="C42" s="8" t="s">
        <v>25</v>
      </c>
      <c r="D42" s="1" t="s">
        <v>29</v>
      </c>
      <c r="E42" s="9">
        <v>34.549999999999997</v>
      </c>
    </row>
    <row r="43" spans="3:5" x14ac:dyDescent="0.25">
      <c r="C43" s="8"/>
      <c r="D43" s="1"/>
      <c r="E43" s="9"/>
    </row>
    <row r="44" spans="3:5" x14ac:dyDescent="0.25">
      <c r="C44" s="8" t="s">
        <v>25</v>
      </c>
      <c r="D44" s="1" t="s">
        <v>30</v>
      </c>
      <c r="E44" s="9">
        <v>119.96</v>
      </c>
    </row>
    <row r="45" spans="3:5" x14ac:dyDescent="0.25">
      <c r="C45" s="8"/>
      <c r="D45" s="1"/>
      <c r="E45" s="9"/>
    </row>
    <row r="46" spans="3:5" x14ac:dyDescent="0.25">
      <c r="C46" s="8" t="s">
        <v>31</v>
      </c>
      <c r="D46" s="1" t="s">
        <v>32</v>
      </c>
      <c r="E46" s="9">
        <v>38.4</v>
      </c>
    </row>
    <row r="47" spans="3:5" x14ac:dyDescent="0.25">
      <c r="C47" s="8"/>
      <c r="D47" s="1"/>
      <c r="E47" s="9"/>
    </row>
    <row r="48" spans="3:5" x14ac:dyDescent="0.25">
      <c r="C48" s="8" t="s">
        <v>33</v>
      </c>
      <c r="D48" s="1" t="s">
        <v>34</v>
      </c>
      <c r="E48" s="9">
        <v>25</v>
      </c>
    </row>
    <row r="49" spans="3:5" x14ac:dyDescent="0.25">
      <c r="C49" s="8"/>
      <c r="D49" s="1"/>
      <c r="E49" s="9"/>
    </row>
    <row r="50" spans="3:5" x14ac:dyDescent="0.25">
      <c r="C50" s="8" t="s">
        <v>33</v>
      </c>
      <c r="D50" s="1" t="s">
        <v>35</v>
      </c>
      <c r="E50" s="9">
        <v>60</v>
      </c>
    </row>
    <row r="51" spans="3:5" x14ac:dyDescent="0.25">
      <c r="C51" s="8"/>
      <c r="D51" s="1" t="s">
        <v>2</v>
      </c>
      <c r="E51" s="9"/>
    </row>
    <row r="52" spans="3:5" x14ac:dyDescent="0.25">
      <c r="C52" s="8" t="s">
        <v>33</v>
      </c>
      <c r="D52" s="1" t="s">
        <v>36</v>
      </c>
      <c r="E52" s="9">
        <v>65</v>
      </c>
    </row>
    <row r="53" spans="3:5" x14ac:dyDescent="0.25">
      <c r="C53" s="8"/>
      <c r="D53" s="1" t="s">
        <v>2</v>
      </c>
      <c r="E53" s="9"/>
    </row>
    <row r="54" spans="3:5" x14ac:dyDescent="0.25">
      <c r="C54" s="1"/>
      <c r="E54" s="2"/>
    </row>
    <row r="55" spans="3:5" x14ac:dyDescent="0.25">
      <c r="E55" s="4">
        <f>SUM(E5:E54)</f>
        <v>2212.25</v>
      </c>
    </row>
    <row r="57" spans="3:5" x14ac:dyDescent="0.25">
      <c r="D57" s="3" t="s">
        <v>38</v>
      </c>
      <c r="E57" s="4">
        <f>1760+200</f>
        <v>1960</v>
      </c>
    </row>
    <row r="59" spans="3:5" x14ac:dyDescent="0.25">
      <c r="E59" s="4">
        <f>+E55-E57</f>
        <v>252.25</v>
      </c>
    </row>
  </sheetData>
  <mergeCells count="38">
    <mergeCell ref="C26:C27"/>
    <mergeCell ref="E26:E27"/>
    <mergeCell ref="C28:C29"/>
    <mergeCell ref="E28:E29"/>
    <mergeCell ref="C22:C23"/>
    <mergeCell ref="E22:E23"/>
    <mergeCell ref="C24:C25"/>
    <mergeCell ref="E24:E25"/>
    <mergeCell ref="C30:C31"/>
    <mergeCell ref="E30:E31"/>
    <mergeCell ref="C32:C33"/>
    <mergeCell ref="E32:E33"/>
    <mergeCell ref="C34:C35"/>
    <mergeCell ref="E34:E35"/>
    <mergeCell ref="C42:C43"/>
    <mergeCell ref="E42:E43"/>
    <mergeCell ref="C44:C45"/>
    <mergeCell ref="E44:E45"/>
    <mergeCell ref="C36:C37"/>
    <mergeCell ref="E36:E37"/>
    <mergeCell ref="C38:C39"/>
    <mergeCell ref="E38:E39"/>
    <mergeCell ref="C40:C41"/>
    <mergeCell ref="E40:E41"/>
    <mergeCell ref="C50:C51"/>
    <mergeCell ref="E50:E51"/>
    <mergeCell ref="C52:C53"/>
    <mergeCell ref="E52:E53"/>
    <mergeCell ref="C46:C47"/>
    <mergeCell ref="E46:E47"/>
    <mergeCell ref="C48:C49"/>
    <mergeCell ref="E48:E49"/>
    <mergeCell ref="C16:C17"/>
    <mergeCell ref="E16:E17"/>
    <mergeCell ref="C18:C19"/>
    <mergeCell ref="E18:E19"/>
    <mergeCell ref="C20:C21"/>
    <mergeCell ref="E20:E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2017</vt:lpstr>
      <vt:lpstr>2016</vt:lpstr>
    </vt:vector>
  </TitlesOfParts>
  <Company>Presidio Trust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Maestas, Adrian</dc:creator>
  <cp:lastModifiedBy>Maestas, Adrian</cp:lastModifiedBy>
  <dcterms:created xsi:type="dcterms:W3CDTF">2016-02-23T18:32:43Z</dcterms:created>
  <dcterms:modified xsi:type="dcterms:W3CDTF">2017-01-20T23:13:15Z</dcterms:modified>
</cp:coreProperties>
</file>