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emp\"/>
    </mc:Choice>
  </mc:AlternateContent>
  <bookViews>
    <workbookView xWindow="0" yWindow="0" windowWidth="28800" windowHeight="11235"/>
  </bookViews>
  <sheets>
    <sheet name="Sheet1" sheetId="1" r:id="rId1"/>
    <sheet name="Xmas 2015" sheetId="2" r:id="rId2"/>
  </sheets>
  <definedNames>
    <definedName name="_xlnm.Print_Area" localSheetId="0">Sheet1!$B$2:$D$31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D23" i="1"/>
  <c r="D36" i="1" l="1"/>
  <c r="E20" i="2" l="1"/>
  <c r="E12" i="2"/>
  <c r="K12" i="2"/>
  <c r="D21" i="1" l="1"/>
</calcChain>
</file>

<file path=xl/sharedStrings.xml><?xml version="1.0" encoding="utf-8"?>
<sst xmlns="http://schemas.openxmlformats.org/spreadsheetml/2006/main" count="40" uniqueCount="32">
  <si>
    <t>Transaction Date</t>
  </si>
  <si>
    <t>Merchant or Purchase Description</t>
  </si>
  <si>
    <t>Amount</t>
  </si>
  <si>
    <t xml:space="preserve">CENTRAL CHECKOUT COLMA CA </t>
  </si>
  <si>
    <t xml:space="preserve">INTEREST CHARGE-PURCHASES </t>
  </si>
  <si>
    <t xml:space="preserve">E-PAYMENT, TARGET.COM </t>
  </si>
  <si>
    <t xml:space="preserve">TARGET.COM 800-591-3869 </t>
  </si>
  <si>
    <t>SFMTA CIT PYMNT WEB SAN FRANCISCO CA</t>
  </si>
  <si>
    <t>COACHUSA/MEGABUS WWW.MEGABUS.C NJ</t>
  </si>
  <si>
    <t>MAS Payment to Adrian</t>
  </si>
  <si>
    <t>Target Balance</t>
  </si>
  <si>
    <t>City Art October</t>
  </si>
  <si>
    <t>City Art Dfecember</t>
  </si>
  <si>
    <t>?????</t>
  </si>
  <si>
    <t>Hiwatters cash</t>
  </si>
  <si>
    <t>Disneyland tix</t>
  </si>
  <si>
    <t>Disney Hotel</t>
  </si>
  <si>
    <t>Sat-Sun-Mon</t>
  </si>
  <si>
    <t>Omni</t>
  </si>
  <si>
    <t>Travelodge</t>
  </si>
  <si>
    <t>Gas</t>
  </si>
  <si>
    <t>1200 miles</t>
  </si>
  <si>
    <t>25 mpg</t>
  </si>
  <si>
    <t>gals</t>
  </si>
  <si>
    <t>cost per gal</t>
  </si>
  <si>
    <t>Food</t>
  </si>
  <si>
    <t>Drinks</t>
  </si>
  <si>
    <t>Jackalope Fair registration</t>
  </si>
  <si>
    <t>Zinefest Square payments</t>
  </si>
  <si>
    <t>Car Insurance</t>
  </si>
  <si>
    <t>Outstanding:</t>
  </si>
  <si>
    <t>half of target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</si>
</sst>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/>
    <xf numFmtId="8" fontId="0" fillId="0" borderId="0" xfId="0" applyNumberFormat="1"/>
    <xf numFmtId="14" fontId="0" fillId="0" borderId="0" xfId="0" applyNumberFormat="1"/>
    <xf numFmtId="8" fontId="1" fillId="0" borderId="0" xfId="0" applyNumberFormat="1" applyFont="1"/>
    <xf numFmtId="1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8" fontId="0" fillId="0" borderId="0" xfId="0" applyNumberFormat="1" applyAlignment="1">
      <alignment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14" fontId="1" fillId="0" borderId="0" xfId="0" applyNumberFormat="1" applyFont="1"/>
    <xf numFmtId="8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0</xdr:col>
      <xdr:colOff>9525</xdr:colOff>
      <xdr:row>18</xdr:row>
      <xdr:rowOff>47625</xdr:rowOff>
    </xdr:to>
    <xdr:pic>
      <xdr:nvPicPr>
        <xdr:cNvPr id="2" name="Picture 1" descr="https://rcam.target.com/images/RTLPL/en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287000"/>
          <a:ext cx="95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5</xdr:col>
      <xdr:colOff>1981200</xdr:colOff>
      <xdr:row>18</xdr:row>
      <xdr:rowOff>9525</xdr:rowOff>
    </xdr:to>
    <xdr:pic>
      <xdr:nvPicPr>
        <xdr:cNvPr id="3" name="Picture 2" descr="https://rcam.target.com/images/RTLPL/en/color_pixel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00"/>
          <a:ext cx="975360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247650</xdr:colOff>
      <xdr:row>3</xdr:row>
      <xdr:rowOff>9525</xdr:rowOff>
    </xdr:to>
    <xdr:pic>
      <xdr:nvPicPr>
        <xdr:cNvPr id="5" name="Picture 4" descr="https://rcam.target.com/images/RTLPL/en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571500"/>
          <a:ext cx="247650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9525</xdr:colOff>
      <xdr:row>3</xdr:row>
      <xdr:rowOff>9525</xdr:rowOff>
    </xdr:to>
    <xdr:pic>
      <xdr:nvPicPr>
        <xdr:cNvPr id="6" name="Picture 5" descr="https://rcam.target.com/images/RTLPL/en/spacer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57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E40"/>
  <sheetViews>
    <sheetView tabSelected="1" topLeftCell="A16" workbookViewId="0">
      <selection activeCell="A29" sqref="A29"/>
    </sheetView>
  </sheetViews>
  <sheetFormatPr defaultColWidth="35.85546875" defaultRowHeight="15" x14ac:dyDescent="0.25"/>
  <cols>
    <col min="2" max="2" width="17" customWidth="1"/>
    <col min="4" max="4" width="14.140625" style="1" customWidth="1"/>
    <col min="5" max="5" width="13.7109375" customWidth="1"/>
  </cols>
  <sheetData>
    <row r="4" spans="2:4" ht="24.75" customHeight="1" x14ac:dyDescent="0.25">
      <c r="B4" t="s">
        <v>0</v>
      </c>
      <c r="C4" t="s">
        <v>1</v>
      </c>
      <c r="D4" s="1" t="s">
        <v>2</v>
      </c>
    </row>
    <row r="5" spans="2:4" ht="24.75" customHeight="1" x14ac:dyDescent="0.25">
      <c r="B5" s="2"/>
    </row>
    <row r="6" spans="2:4" ht="24.75" customHeight="1" x14ac:dyDescent="0.25">
      <c r="B6" s="2"/>
    </row>
    <row r="7" spans="2:4" ht="24.75" customHeight="1" x14ac:dyDescent="0.25">
      <c r="B7" s="2">
        <v>42223</v>
      </c>
      <c r="C7" t="s">
        <v>3</v>
      </c>
      <c r="D7" s="1">
        <v>30.99</v>
      </c>
    </row>
    <row r="8" spans="2:4" ht="24.75" customHeight="1" x14ac:dyDescent="0.25">
      <c r="B8" s="2">
        <v>42223</v>
      </c>
      <c r="C8" t="s">
        <v>3</v>
      </c>
      <c r="D8" s="1">
        <v>-25.9</v>
      </c>
    </row>
    <row r="9" spans="2:4" ht="24.75" customHeight="1" x14ac:dyDescent="0.25">
      <c r="B9" s="2">
        <v>42222</v>
      </c>
      <c r="C9" t="s">
        <v>4</v>
      </c>
      <c r="D9" s="1">
        <v>9.3699999999999992</v>
      </c>
    </row>
    <row r="10" spans="2:4" ht="24.75" customHeight="1" x14ac:dyDescent="0.25">
      <c r="B10" s="9">
        <v>42220</v>
      </c>
      <c r="C10" s="8" t="s">
        <v>9</v>
      </c>
      <c r="D10" s="3">
        <v>-150</v>
      </c>
    </row>
    <row r="11" spans="2:4" ht="24.75" customHeight="1" x14ac:dyDescent="0.25">
      <c r="B11" s="2">
        <v>42219</v>
      </c>
      <c r="C11" t="s">
        <v>5</v>
      </c>
      <c r="D11" s="1">
        <v>-75</v>
      </c>
    </row>
    <row r="12" spans="2:4" ht="24.75" customHeight="1" x14ac:dyDescent="0.25">
      <c r="B12" s="2">
        <v>42191</v>
      </c>
      <c r="C12" t="s">
        <v>4</v>
      </c>
      <c r="D12" s="1">
        <v>6.15</v>
      </c>
    </row>
    <row r="13" spans="2:4" ht="24.75" customHeight="1" x14ac:dyDescent="0.25">
      <c r="B13" s="2">
        <v>42188</v>
      </c>
      <c r="C13" t="s">
        <v>5</v>
      </c>
      <c r="D13" s="1">
        <v>-75</v>
      </c>
    </row>
    <row r="14" spans="2:4" ht="24.75" customHeight="1" x14ac:dyDescent="0.25">
      <c r="B14" s="2">
        <v>42177</v>
      </c>
      <c r="C14" t="s">
        <v>6</v>
      </c>
      <c r="D14" s="1">
        <v>20</v>
      </c>
    </row>
    <row r="15" spans="2:4" ht="24.75" customHeight="1" x14ac:dyDescent="0.25">
      <c r="B15" s="2">
        <v>42174</v>
      </c>
      <c r="C15" t="s">
        <v>6</v>
      </c>
      <c r="D15" s="1">
        <v>39.26</v>
      </c>
    </row>
    <row r="16" spans="2:4" ht="24.75" customHeight="1" x14ac:dyDescent="0.25">
      <c r="B16" s="2">
        <v>42174</v>
      </c>
      <c r="C16" t="s">
        <v>6</v>
      </c>
      <c r="D16" s="1">
        <v>288.18</v>
      </c>
    </row>
    <row r="17" spans="2:5" ht="24.75" customHeight="1" x14ac:dyDescent="0.25">
      <c r="B17" s="2">
        <v>42174</v>
      </c>
      <c r="C17" t="s">
        <v>6</v>
      </c>
      <c r="D17" s="1">
        <v>37.19</v>
      </c>
    </row>
    <row r="18" spans="2:5" ht="24.75" customHeight="1" x14ac:dyDescent="0.25">
      <c r="B18" s="2">
        <v>42158</v>
      </c>
      <c r="C18" t="s">
        <v>5</v>
      </c>
      <c r="D18" s="1">
        <v>-35.85</v>
      </c>
    </row>
    <row r="19" spans="2:5" x14ac:dyDescent="0.25">
      <c r="B19" s="2">
        <v>42154</v>
      </c>
      <c r="C19" t="s">
        <v>3</v>
      </c>
      <c r="D19" s="1">
        <v>170.9</v>
      </c>
    </row>
    <row r="20" spans="2:5" x14ac:dyDescent="0.25">
      <c r="B20" s="2"/>
    </row>
    <row r="21" spans="2:5" x14ac:dyDescent="0.25">
      <c r="B21" s="2"/>
      <c r="C21" s="7" t="s">
        <v>10</v>
      </c>
      <c r="D21" s="3">
        <f>SUM(D6:D20)</f>
        <v>240.29000000000002</v>
      </c>
    </row>
    <row r="22" spans="2:5" x14ac:dyDescent="0.25">
      <c r="B22" s="2"/>
    </row>
    <row r="23" spans="2:5" x14ac:dyDescent="0.25">
      <c r="C23" t="s">
        <v>31</v>
      </c>
      <c r="D23" s="1">
        <f>+D21/2</f>
        <v>120.14500000000001</v>
      </c>
    </row>
    <row r="24" spans="2:5" ht="30" x14ac:dyDescent="0.25">
      <c r="B24" s="4">
        <v>42232</v>
      </c>
      <c r="C24" s="5" t="s">
        <v>7</v>
      </c>
      <c r="D24" s="6">
        <v>106</v>
      </c>
    </row>
    <row r="25" spans="2:5" ht="30" x14ac:dyDescent="0.25">
      <c r="B25" s="4">
        <v>42232</v>
      </c>
      <c r="C25" s="5" t="s">
        <v>8</v>
      </c>
      <c r="D25" s="6">
        <v>107</v>
      </c>
      <c r="E25" s="5"/>
    </row>
    <row r="27" spans="2:5" x14ac:dyDescent="0.25">
      <c r="B27" s="2">
        <v>42241</v>
      </c>
      <c r="C27" t="s">
        <v>11</v>
      </c>
      <c r="D27" s="10">
        <v>25</v>
      </c>
    </row>
    <row r="28" spans="2:5" x14ac:dyDescent="0.25">
      <c r="B28" s="2">
        <v>42241</v>
      </c>
      <c r="C28" t="s">
        <v>12</v>
      </c>
      <c r="D28" s="10">
        <v>150</v>
      </c>
    </row>
    <row r="30" spans="2:5" x14ac:dyDescent="0.25">
      <c r="B30" t="s">
        <v>13</v>
      </c>
      <c r="C30" t="s">
        <v>14</v>
      </c>
      <c r="D30" s="10">
        <v>60</v>
      </c>
    </row>
    <row r="32" spans="2:5" x14ac:dyDescent="0.25">
      <c r="B32" s="2">
        <v>42247</v>
      </c>
      <c r="C32" t="s">
        <v>27</v>
      </c>
      <c r="D32" s="10">
        <v>175</v>
      </c>
    </row>
    <row r="34" spans="2:4" x14ac:dyDescent="0.25">
      <c r="B34" s="2">
        <v>42254</v>
      </c>
      <c r="C34" t="s">
        <v>28</v>
      </c>
      <c r="D34" s="1">
        <v>-138.09</v>
      </c>
    </row>
    <row r="36" spans="2:4" x14ac:dyDescent="0.25">
      <c r="B36" s="2">
        <v>42251</v>
      </c>
      <c r="C36" t="s">
        <v>29</v>
      </c>
      <c r="D36" s="1">
        <f>576.76/2</f>
        <v>288.38</v>
      </c>
    </row>
    <row r="40" spans="2:4" x14ac:dyDescent="0.25">
      <c r="C40" s="8" t="s">
        <v>30</v>
      </c>
      <c r="D40" s="3">
        <f>SUM(D23:D39)</f>
        <v>893.43499999999995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0"/>
  <sheetViews>
    <sheetView workbookViewId="0">
      <selection activeCell="E20" sqref="E20"/>
    </sheetView>
  </sheetViews>
  <sheetFormatPr defaultRowHeight="15" x14ac:dyDescent="0.25"/>
  <sheetData>
    <row r="3" spans="3:12" x14ac:dyDescent="0.25">
      <c r="C3" t="s">
        <v>15</v>
      </c>
      <c r="E3">
        <v>400</v>
      </c>
    </row>
    <row r="5" spans="3:12" x14ac:dyDescent="0.25">
      <c r="C5" t="s">
        <v>16</v>
      </c>
      <c r="E5">
        <v>450</v>
      </c>
    </row>
    <row r="6" spans="3:12" x14ac:dyDescent="0.25">
      <c r="C6" t="s">
        <v>17</v>
      </c>
    </row>
    <row r="8" spans="3:12" x14ac:dyDescent="0.25">
      <c r="C8" t="s">
        <v>18</v>
      </c>
      <c r="E8">
        <v>150</v>
      </c>
    </row>
    <row r="10" spans="3:12" x14ac:dyDescent="0.25">
      <c r="C10" t="s">
        <v>19</v>
      </c>
      <c r="E10">
        <v>150</v>
      </c>
    </row>
    <row r="11" spans="3:12" x14ac:dyDescent="0.25">
      <c r="K11" t="s">
        <v>23</v>
      </c>
      <c r="L11" t="s">
        <v>24</v>
      </c>
    </row>
    <row r="12" spans="3:12" x14ac:dyDescent="0.25">
      <c r="C12" t="s">
        <v>20</v>
      </c>
      <c r="E12">
        <f>+K12*L12</f>
        <v>168</v>
      </c>
      <c r="H12" t="s">
        <v>21</v>
      </c>
      <c r="J12" t="s">
        <v>22</v>
      </c>
      <c r="K12">
        <f>1200/25</f>
        <v>48</v>
      </c>
      <c r="L12">
        <v>3.5</v>
      </c>
    </row>
    <row r="14" spans="3:12" x14ac:dyDescent="0.25">
      <c r="C14" t="s">
        <v>25</v>
      </c>
      <c r="E14">
        <v>200</v>
      </c>
    </row>
    <row r="16" spans="3:12" x14ac:dyDescent="0.25">
      <c r="C16" t="s">
        <v>26</v>
      </c>
      <c r="E16">
        <v>200</v>
      </c>
    </row>
    <row r="20" spans="5:5" x14ac:dyDescent="0.25">
      <c r="E20" s="8">
        <f>SUM(E3:E19)</f>
        <v>1718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Xmas 2015</vt:lpstr>
      <vt:lpstr>Sheet1!Print_Area</vt:lpstr>
    </vt:vector>
  </TitlesOfParts>
  <Company>Presidio Trust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Maestas, Adrian</dc:creator>
  <cp:lastModifiedBy>Maestas, Adrian</cp:lastModifiedBy>
  <cp:lastPrinted>2015-08-28T22:25:28Z</cp:lastPrinted>
  <dcterms:created xsi:type="dcterms:W3CDTF">2015-08-18T18:28:26Z</dcterms:created>
  <dcterms:modified xsi:type="dcterms:W3CDTF">2015-09-11T00:24:44Z</dcterms:modified>
</cp:coreProperties>
</file>